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55" windowWidth="15000" windowHeight="3225"/>
  </bookViews>
  <sheets>
    <sheet name="St.lista" sheetId="1" r:id="rId1"/>
  </sheets>
  <calcPr calcId="125725"/>
</workbook>
</file>

<file path=xl/calcChain.xml><?xml version="1.0" encoding="utf-8"?>
<calcChain xmlns="http://schemas.openxmlformats.org/spreadsheetml/2006/main">
  <c r="I26" i="1"/>
  <c r="H30"/>
  <c r="I30" s="1"/>
  <c r="H58"/>
  <c r="I58" s="1"/>
  <c r="H89"/>
  <c r="I89" s="1"/>
  <c r="H52"/>
  <c r="I52" s="1"/>
  <c r="H90"/>
  <c r="I90" s="1"/>
  <c r="H85"/>
  <c r="I85" s="1"/>
  <c r="H93"/>
  <c r="I93" s="1"/>
  <c r="H29"/>
  <c r="I29" s="1"/>
  <c r="H26"/>
  <c r="H34" l="1"/>
  <c r="I34" s="1"/>
  <c r="H40"/>
  <c r="I40" s="1"/>
  <c r="H88"/>
  <c r="I88" s="1"/>
  <c r="H75"/>
  <c r="I75" s="1"/>
  <c r="H60"/>
  <c r="I60" s="1"/>
  <c r="H41"/>
  <c r="I41" s="1"/>
  <c r="H59"/>
  <c r="I59" s="1"/>
  <c r="H18"/>
  <c r="I18" s="1"/>
  <c r="H22"/>
  <c r="I22" s="1"/>
  <c r="H62"/>
  <c r="I62" s="1"/>
  <c r="H84"/>
  <c r="I84" s="1"/>
  <c r="H68"/>
  <c r="I68" s="1"/>
  <c r="H10"/>
  <c r="I10" s="1"/>
  <c r="H19"/>
  <c r="I19" s="1"/>
  <c r="H32"/>
  <c r="I32" s="1"/>
  <c r="H63"/>
  <c r="I63" s="1"/>
  <c r="H70"/>
  <c r="I70" s="1"/>
  <c r="H5"/>
  <c r="I5" s="1"/>
  <c r="H9"/>
  <c r="I9" s="1"/>
  <c r="H12"/>
  <c r="I12" s="1"/>
  <c r="H31"/>
  <c r="I31" s="1"/>
  <c r="H45"/>
  <c r="I45" s="1"/>
  <c r="H25"/>
  <c r="I25" s="1"/>
  <c r="H6"/>
  <c r="I6" s="1"/>
  <c r="H83"/>
  <c r="I83" s="1"/>
  <c r="H37"/>
  <c r="I37" s="1"/>
  <c r="H92"/>
  <c r="I92" s="1"/>
  <c r="H15"/>
  <c r="I15" s="1"/>
  <c r="H56"/>
  <c r="I56" s="1"/>
  <c r="H53"/>
  <c r="I53" s="1"/>
  <c r="H42"/>
  <c r="I42" s="1"/>
  <c r="H51"/>
  <c r="I51" s="1"/>
  <c r="H79"/>
  <c r="I79" s="1"/>
  <c r="H82"/>
  <c r="I82" s="1"/>
  <c r="H76"/>
  <c r="I76" s="1"/>
  <c r="H78"/>
  <c r="I78" s="1"/>
  <c r="H69"/>
  <c r="I69" s="1"/>
  <c r="H48"/>
  <c r="I48" s="1"/>
  <c r="H20"/>
  <c r="I20" s="1"/>
  <c r="H77"/>
  <c r="I77" s="1"/>
  <c r="H87"/>
  <c r="I87" s="1"/>
  <c r="H80"/>
  <c r="I80" s="1"/>
  <c r="H8"/>
  <c r="I8" s="1"/>
  <c r="H21"/>
  <c r="I21" s="1"/>
  <c r="H55"/>
  <c r="I55" s="1"/>
  <c r="H57"/>
  <c r="I57" s="1"/>
  <c r="H66"/>
  <c r="I66" s="1"/>
  <c r="H27"/>
  <c r="I27" s="1"/>
  <c r="H11"/>
  <c r="I11" s="1"/>
  <c r="H17"/>
  <c r="I17" s="1"/>
  <c r="H23"/>
  <c r="I23" s="1"/>
  <c r="H46"/>
  <c r="I46" s="1"/>
  <c r="H35"/>
  <c r="I35" s="1"/>
  <c r="H44"/>
  <c r="I44" s="1"/>
  <c r="H91"/>
  <c r="I91" s="1"/>
  <c r="H50"/>
  <c r="I50" s="1"/>
  <c r="H28"/>
  <c r="I28" s="1"/>
  <c r="H16"/>
  <c r="I16" s="1"/>
  <c r="H36"/>
  <c r="I36" s="1"/>
  <c r="H73"/>
  <c r="I73" s="1"/>
  <c r="H61"/>
  <c r="I61" s="1"/>
  <c r="H81"/>
  <c r="I81" s="1"/>
  <c r="H43"/>
  <c r="I43" s="1"/>
  <c r="H67"/>
  <c r="I67" s="1"/>
  <c r="H71"/>
  <c r="I71" s="1"/>
  <c r="H49"/>
  <c r="I49" s="1"/>
  <c r="H33"/>
  <c r="I33" s="1"/>
  <c r="H7"/>
  <c r="I7" s="1"/>
  <c r="H86"/>
  <c r="I86" s="1"/>
  <c r="H65"/>
  <c r="I65" s="1"/>
  <c r="H74"/>
  <c r="I74" s="1"/>
  <c r="H13"/>
  <c r="I13" s="1"/>
  <c r="H24"/>
  <c r="I24" s="1"/>
  <c r="H72"/>
  <c r="I72" s="1"/>
  <c r="H47"/>
  <c r="I47" s="1"/>
  <c r="H38"/>
  <c r="I38" s="1"/>
  <c r="H14"/>
  <c r="I14" s="1"/>
  <c r="H39"/>
  <c r="I39" s="1"/>
  <c r="H54"/>
  <c r="I54" s="1"/>
  <c r="H64" l="1"/>
  <c r="I64" s="1"/>
</calcChain>
</file>

<file path=xl/sharedStrings.xml><?xml version="1.0" encoding="utf-8"?>
<sst xmlns="http://schemas.openxmlformats.org/spreadsheetml/2006/main" count="357" uniqueCount="269">
  <si>
    <t>MESTO</t>
  </si>
  <si>
    <t>ŠTEV.</t>
  </si>
  <si>
    <t>IME IN PRIIMEK</t>
  </si>
  <si>
    <t>ROJEN</t>
  </si>
  <si>
    <t>EKIPA</t>
  </si>
  <si>
    <t>SMUČANJE</t>
  </si>
  <si>
    <t>STRELJANJE</t>
  </si>
  <si>
    <t>STREL V SEK</t>
  </si>
  <si>
    <t>REZULTAT</t>
  </si>
  <si>
    <t>REZULTATI SMUČANJA IN STRELJANJA SV GOLTE 2018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</si>
  <si>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</si>
  <si>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</si>
  <si>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</si>
  <si>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</si>
  <si>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</si>
  <si>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</si>
  <si>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</si>
  <si>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</si>
  <si>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</si>
  <si>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</si>
  <si>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</si>
  <si>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</si>
  <si>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</si>
  <si>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</si>
  <si>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</si>
  <si>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</si>
  <si>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</si>
  <si>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</si>
  <si>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</si>
  <si>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</si>
  <si>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</si>
  <si>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</si>
  <si>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</si>
  <si>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</si>
  <si>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</si>
  <si>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</si>
  <si>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</si>
  <si>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</si>
  <si>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</si>
  <si>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</si>
  <si>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</si>
  <si>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</si>
  <si>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</si>
  <si>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</si>
  <si>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</si>
  <si>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</si>
  <si>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</si>
  <si>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</si>
  <si>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</si>
  <si>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</si>
  <si>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 xml:space="preserve">42. </t>
  </si>
  <si>
    <t>43.</t>
  </si>
  <si>
    <t>44.</t>
  </si>
  <si>
    <t>45.</t>
  </si>
  <si>
    <t xml:space="preserve">46. </t>
  </si>
  <si>
    <t>47.</t>
  </si>
  <si>
    <t>48.</t>
  </si>
  <si>
    <t>49.</t>
  </si>
  <si>
    <t xml:space="preserve">50. 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</si>
  <si>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</si>
  <si>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</si>
  <si>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</si>
  <si>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</si>
  <si>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</si>
  <si>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</si>
  <si>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</si>
  <si>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</si>
  <si>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</si>
  <si>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</si>
  <si>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</si>
  <si>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</si>
  <si>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</si>
  <si>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</si>
  <si>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</si>
  <si>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</si>
  <si>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</si>
  <si>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</si>
  <si>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</si>
  <si>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</si>
  <si>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</si>
  <si>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</si>
  <si>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 xml:space="preserve">74. 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</si>
  <si>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</si>
  <si>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</si>
  <si>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</si>
  <si>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</si>
  <si>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</si>
  <si>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</si>
  <si>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</si>
  <si>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</si>
  <si>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</si>
  <si>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</si>
  <si>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</si>
  <si>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</si>
  <si>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</si>
  <si>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</si>
  <si>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</si>
  <si>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</si>
  <si>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</si>
  <si>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</si>
  <si>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</si>
  <si>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</si>
  <si>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</si>
  <si>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</si>
  <si>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</si>
  <si>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</si>
  <si>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</si>
  <si>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</si>
  <si>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</si>
  <si>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</si>
  <si>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</si>
  <si>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</si>
  <si>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</si>
  <si>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</si>
  <si>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</si>
  <si>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PILPAH GREGOR</t>
  </si>
  <si>
    <t>ŠIKMAN MILAN</t>
  </si>
  <si>
    <t>PODLESNIK UROŠ</t>
  </si>
  <si>
    <t>GOLOB OZVALD</t>
  </si>
  <si>
    <t>KOREN PETRA</t>
  </si>
  <si>
    <t>DOBRAV STANE</t>
  </si>
  <si>
    <t>PERHAJ ANTON</t>
  </si>
  <si>
    <t>LESKOVAR IZTOK</t>
  </si>
  <si>
    <t>KOREN SREČKO</t>
  </si>
  <si>
    <t>ADRINEK MIRAN</t>
  </si>
  <si>
    <t>KOBENTAR KATJA</t>
  </si>
  <si>
    <t>KUKOVIČ BORIS</t>
  </si>
  <si>
    <t>ARTELJ LUKA</t>
  </si>
  <si>
    <t>BRUS RAJKO</t>
  </si>
  <si>
    <t>TEPEJ STANKO</t>
  </si>
  <si>
    <t>OGRINC ALEŠ</t>
  </si>
  <si>
    <t>SENČAR DUŠAN</t>
  </si>
  <si>
    <t>ROJKO GREGOR</t>
  </si>
  <si>
    <t>GOLOB DANILO</t>
  </si>
  <si>
    <t>KUHELJ JOŽE</t>
  </si>
  <si>
    <t>DEKLEVA IGOR</t>
  </si>
  <si>
    <t>MAJCEN BORIS</t>
  </si>
  <si>
    <t>REPENŠEK DARKO</t>
  </si>
  <si>
    <t>POGORNIK JANEZ</t>
  </si>
  <si>
    <t>KOČNIK BOJAN</t>
  </si>
  <si>
    <t>DREU BRANKO</t>
  </si>
  <si>
    <t>KORBER FRANC</t>
  </si>
  <si>
    <t>PRIMOŽIČ ANTON</t>
  </si>
  <si>
    <t>PRELESNIK GREGOR</t>
  </si>
  <si>
    <t>GRAD MIHA</t>
  </si>
  <si>
    <t>LOJEN BORIS</t>
  </si>
  <si>
    <t>BALOH RUDI</t>
  </si>
  <si>
    <t>ŠPILAR OTO</t>
  </si>
  <si>
    <t>ČEBAŠEK FRANC</t>
  </si>
  <si>
    <t>GORENŠEK MATJAŽ</t>
  </si>
  <si>
    <t>ŠMID ROBERT</t>
  </si>
  <si>
    <t>ŠERDONER DAVID</t>
  </si>
  <si>
    <t>IZLAKAR VLADO</t>
  </si>
  <si>
    <t>PIŠKURIČ DUŠAN</t>
  </si>
  <si>
    <t>GRABNER TANJA</t>
  </si>
  <si>
    <t>HOČEVAR VILI</t>
  </si>
  <si>
    <t>KOŠIR IVAN</t>
  </si>
  <si>
    <t>PLAZNIK BOŠTJAN</t>
  </si>
  <si>
    <t>LIKEB SLAVKO</t>
  </si>
  <si>
    <t>ŠTRABE FRANC</t>
  </si>
  <si>
    <t>ZUPAN ALEKSANDER</t>
  </si>
  <si>
    <t>GRADIŠNIK OTO</t>
  </si>
  <si>
    <t>ARTELJ MARTIN</t>
  </si>
  <si>
    <t>JEŽ BOŽO</t>
  </si>
  <si>
    <t>BERLOŽNIK ZDENKO</t>
  </si>
  <si>
    <t>PODLIPNIK MARKO</t>
  </si>
  <si>
    <t>HACIN MATJAŽ</t>
  </si>
  <si>
    <t>GOMBOC ISTOK</t>
  </si>
  <si>
    <t>RAVNJAK DANIJEL</t>
  </si>
  <si>
    <t>BOGATAJ DUŠAN</t>
  </si>
  <si>
    <t>BIZJAK DAVID</t>
  </si>
  <si>
    <t>KOSTANJRVRC MATEJ</t>
  </si>
  <si>
    <t>BEZJAK VILI</t>
  </si>
  <si>
    <t>KOCJAN DAVID</t>
  </si>
  <si>
    <t>KOGELJNIK MILAN</t>
  </si>
  <si>
    <t>DREU DAVID</t>
  </si>
  <si>
    <t>ROGELJ IGOR</t>
  </si>
  <si>
    <t>ZUPAN MIHAEL</t>
  </si>
  <si>
    <t>STANIČ GORAN</t>
  </si>
  <si>
    <t>PETKOVŠEK SANDI</t>
  </si>
  <si>
    <t>KUNST MIRKO</t>
  </si>
  <si>
    <t>VIZOVIŠEK UROŠ</t>
  </si>
  <si>
    <t>HACIN MITJA</t>
  </si>
  <si>
    <t>SENČUR RADO</t>
  </si>
  <si>
    <t>PRAZNIK UROŠ</t>
  </si>
  <si>
    <t>DRVAR MARINO</t>
  </si>
  <si>
    <t>KRAJNC ZLATKO</t>
  </si>
  <si>
    <t>SIMONIČ ROBERT</t>
  </si>
  <si>
    <t>UDOVČ JOŽE</t>
  </si>
  <si>
    <t>NOTERSBERG HELENA</t>
  </si>
  <si>
    <t>BUTALA ROMAN</t>
  </si>
  <si>
    <t>KOS LUDVIK</t>
  </si>
  <si>
    <t>MAJCEN JOŽEF</t>
  </si>
  <si>
    <t>KRAČUN RAJKO</t>
  </si>
  <si>
    <t xml:space="preserve">SIRŠE BORIS </t>
  </si>
  <si>
    <t>ROPRET ALEŠ</t>
  </si>
  <si>
    <t>JESENIČNIK ZLATKO</t>
  </si>
  <si>
    <t>AŠ  MARKO</t>
  </si>
  <si>
    <t>ŽORŽ BOJAN</t>
  </si>
  <si>
    <t>PRAZNIK MARJAN</t>
  </si>
  <si>
    <t>BRIC ALEŠ</t>
  </si>
  <si>
    <t>BEZGOVŠEK BOJAN</t>
  </si>
  <si>
    <t xml:space="preserve">SLAPNI TILEN </t>
  </si>
  <si>
    <t>KRAJNC IVAN VONĆINA</t>
  </si>
  <si>
    <t>POTOČNIK ALEKSANDER</t>
  </si>
  <si>
    <t>PLESNIČAR STOJAN</t>
  </si>
  <si>
    <t>CIMERMAN ANDREJ</t>
  </si>
  <si>
    <t>KODRUN PETER</t>
  </si>
  <si>
    <t>SEDMAK MATJAŽ</t>
  </si>
  <si>
    <t>ZAPEĆNIK ROBERT</t>
  </si>
  <si>
    <t>GORJANC JANEZ</t>
  </si>
  <si>
    <t>GOLĆMAN LUDVIK</t>
  </si>
  <si>
    <t>AHAČIČ DUŠAN</t>
  </si>
  <si>
    <t>PLOŠINJAK MATJAŽ</t>
  </si>
  <si>
    <t>BUH ANŽE</t>
  </si>
  <si>
    <t>EMERŠIČ BORIS</t>
  </si>
  <si>
    <t>ŠTRAJHAR ANJA</t>
  </si>
  <si>
    <t>JAMŠEK MARJAN</t>
  </si>
  <si>
    <t>GOVEDARICA NOVAK</t>
  </si>
  <si>
    <t>KOČNIK UROŠ</t>
  </si>
  <si>
    <t>OZSČ ZAGORJE OB SAVI</t>
  </si>
  <si>
    <t>OZSČ MARIBOR</t>
  </si>
  <si>
    <t>ČVP 72. BRIGADA</t>
  </si>
  <si>
    <t>OZVVS DOLENJSKE</t>
  </si>
  <si>
    <t>VZE</t>
  </si>
  <si>
    <t>OZVVS LJUBLJANA</t>
  </si>
  <si>
    <t>OZVVS RIBNICA</t>
  </si>
  <si>
    <t>OZSČ SLOV. BISTRICA</t>
  </si>
  <si>
    <t>670. LOGP</t>
  </si>
  <si>
    <t>OZVVS SPODNJE SAVINJSKE</t>
  </si>
  <si>
    <t>POVELJSTVO LOGBRIG.</t>
  </si>
  <si>
    <t>OZSČ VELENJE</t>
  </si>
  <si>
    <t>OZSČ LJUBLJANA  I.</t>
  </si>
  <si>
    <t>OZSČ AJDOVŠČINA VIPAVA</t>
  </si>
  <si>
    <t>OZVVS VELENJE  I.</t>
  </si>
  <si>
    <t>15. PVL</t>
  </si>
  <si>
    <t>OZVVS ZASAVJE  II.</t>
  </si>
  <si>
    <t>20. PEHPOL</t>
  </si>
  <si>
    <t>OZVVS MEŽIŠKA DOLINA  III.</t>
  </si>
  <si>
    <t>OZVVS TRŽIČ</t>
  </si>
  <si>
    <t>157. LOGP</t>
  </si>
  <si>
    <t xml:space="preserve">CVŠ </t>
  </si>
  <si>
    <t>PVD SEVER CELJSKO OB.  I.</t>
  </si>
  <si>
    <t>CZU</t>
  </si>
  <si>
    <t>OZVVS MEŽIŠKA DOLINA  I.</t>
  </si>
  <si>
    <t>OZVVS ŠOŠTANJ</t>
  </si>
  <si>
    <t>OZVVS VELENJE  II.</t>
  </si>
  <si>
    <t>ZVGS</t>
  </si>
  <si>
    <t>VETERINARSKA ENOTA</t>
  </si>
  <si>
    <t>OZSČ LJUBLJANA III.</t>
  </si>
  <si>
    <t>OZSČ ŠMARJE PRI JELŠAH</t>
  </si>
  <si>
    <t>OZSČ TRBOVLJE</t>
  </si>
  <si>
    <t>OZVVS ZASAVJE I.</t>
  </si>
  <si>
    <t>OZSČ LJUBLJANA  II.</t>
  </si>
  <si>
    <t>OZVVS MEŽIŠKA DOLINA  II.</t>
  </si>
  <si>
    <t>OZVVS DOLENJSKA</t>
  </si>
  <si>
    <t>OZSČ LJUBLJANA I.</t>
  </si>
  <si>
    <t>OZVVS VELENJE I.</t>
  </si>
  <si>
    <t>15.  PVL</t>
  </si>
  <si>
    <t>OZVS ZASAVJE   II.</t>
  </si>
  <si>
    <t>MEŽIŠKA DOLINA 3</t>
  </si>
  <si>
    <t>PVD SEVER CELJSKO OBM.  I.</t>
  </si>
  <si>
    <t>MEŽIŠKA DOLINA  I.</t>
  </si>
  <si>
    <t>OZSČ LJUBLJANA  III.</t>
  </si>
  <si>
    <t>OZVVS ZASAVJE  I.</t>
  </si>
  <si>
    <t>OZVVS MEŽIŠKA DOLINA II.</t>
  </si>
  <si>
    <t>OZSČ SLOVENSKA BISTRICA</t>
  </si>
  <si>
    <t>OZVVS MEŽIŠKA DOLINA I.</t>
  </si>
  <si>
    <t xml:space="preserve">          DNS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</si>
</sst>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/>
    <xf numFmtId="0" fontId="2" fillId="0" borderId="1" xfId="1" applyFont="1" applyBorder="1"/>
    <xf numFmtId="0" fontId="2" fillId="0" borderId="1" xfId="1" applyFont="1" applyBorder="1" applyAlignment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>
      <selection activeCell="L15" sqref="L15"/>
    </sheetView>
  </sheetViews>
  <sheetFormatPr defaultRowHeight="15.75"/>
  <cols>
    <col min="1" max="1" width="7.5" style="1" customWidth="1"/>
    <col min="2" max="2" width="5.875" customWidth="1"/>
    <col min="3" max="3" width="20.5" customWidth="1"/>
    <col min="5" max="5" width="24.625" customWidth="1"/>
    <col min="6" max="6" width="11.25" customWidth="1"/>
    <col min="7" max="7" width="12.75" customWidth="1"/>
    <col min="8" max="8" width="13.125" customWidth="1"/>
    <col min="9" max="9" width="11.75" customWidth="1"/>
  </cols>
  <sheetData>
    <row r="1" spans="1:9" ht="16.5" thickBot="1"/>
    <row r="2" spans="1:9" ht="19.5" thickBot="1">
      <c r="B2" s="1"/>
      <c r="C2" s="6" t="s">
        <v>9</v>
      </c>
      <c r="D2" s="7"/>
      <c r="E2" s="7"/>
      <c r="F2" s="8"/>
      <c r="G2" s="9"/>
      <c r="H2" s="1"/>
      <c r="I2" s="1"/>
    </row>
    <row r="4" spans="1:9">
      <c r="A4" s="10" t="s">
        <v>0</v>
      </c>
      <c r="B4" s="2" t="s">
        <v>1</v>
      </c>
      <c r="C4" s="3" t="s">
        <v>2</v>
      </c>
      <c r="D4" s="2" t="s">
        <v>3</v>
      </c>
      <c r="E4" s="3" t="s">
        <v>4</v>
      </c>
      <c r="F4" s="4" t="s">
        <v>5</v>
      </c>
      <c r="G4" s="4" t="s">
        <v>6</v>
      </c>
      <c r="H4" s="5" t="s">
        <v>7</v>
      </c>
      <c r="I4" s="5" t="s">
        <v>8</v>
      </c>
    </row>
    <row r="5" spans="1:9">
      <c r="A5" s="11">
        <v>1</v>
      </c>
      <c r="B5" s="11" t="s">
        <v>31</v>
      </c>
      <c r="C5" s="10" t="s">
        <v>136</v>
      </c>
      <c r="D5" s="12">
        <v>1970</v>
      </c>
      <c r="E5" s="10" t="s">
        <v>241</v>
      </c>
      <c r="F5" s="10">
        <v>92.07</v>
      </c>
      <c r="G5" s="10">
        <v>27</v>
      </c>
      <c r="H5" s="10">
        <f t="shared" ref="H5:H36" si="0">(G5*0.5)</f>
        <v>13.5</v>
      </c>
      <c r="I5" s="10">
        <f t="shared" ref="I5:I36" si="1">(F5-H5)</f>
        <v>78.569999999999993</v>
      </c>
    </row>
    <row r="6" spans="1:9">
      <c r="A6" s="11">
        <v>2</v>
      </c>
      <c r="B6" s="11" t="s">
        <v>37</v>
      </c>
      <c r="C6" s="10" t="s">
        <v>142</v>
      </c>
      <c r="D6" s="12">
        <v>1953</v>
      </c>
      <c r="E6" s="10" t="s">
        <v>247</v>
      </c>
      <c r="F6" s="10">
        <v>91.94</v>
      </c>
      <c r="G6" s="10">
        <v>25</v>
      </c>
      <c r="H6" s="10">
        <f t="shared" si="0"/>
        <v>12.5</v>
      </c>
      <c r="I6" s="10">
        <f t="shared" si="1"/>
        <v>79.44</v>
      </c>
    </row>
    <row r="7" spans="1:9">
      <c r="A7" s="11">
        <v>3</v>
      </c>
      <c r="B7" s="11" t="s">
        <v>90</v>
      </c>
      <c r="C7" s="10" t="s">
        <v>195</v>
      </c>
      <c r="D7" s="12">
        <v>1966</v>
      </c>
      <c r="E7" s="10" t="s">
        <v>230</v>
      </c>
      <c r="F7" s="10">
        <v>93.59</v>
      </c>
      <c r="G7" s="10">
        <v>28</v>
      </c>
      <c r="H7" s="10">
        <f t="shared" si="0"/>
        <v>14</v>
      </c>
      <c r="I7" s="10">
        <f t="shared" si="1"/>
        <v>79.59</v>
      </c>
    </row>
    <row r="8" spans="1:9">
      <c r="A8" s="11">
        <v>4</v>
      </c>
      <c r="B8" s="11" t="s">
        <v>60</v>
      </c>
      <c r="C8" s="10" t="s">
        <v>165</v>
      </c>
      <c r="D8" s="12">
        <v>1966</v>
      </c>
      <c r="E8" s="10" t="s">
        <v>258</v>
      </c>
      <c r="F8" s="10">
        <v>88.94</v>
      </c>
      <c r="G8" s="10">
        <v>18</v>
      </c>
      <c r="H8" s="10">
        <f t="shared" si="0"/>
        <v>9</v>
      </c>
      <c r="I8" s="10">
        <f t="shared" si="1"/>
        <v>79.94</v>
      </c>
    </row>
    <row r="9" spans="1:9">
      <c r="A9" s="11">
        <v>5</v>
      </c>
      <c r="B9" s="11" t="s">
        <v>32</v>
      </c>
      <c r="C9" s="10" t="s">
        <v>137</v>
      </c>
      <c r="D9" s="12">
        <v>1960</v>
      </c>
      <c r="E9" s="10" t="s">
        <v>242</v>
      </c>
      <c r="F9" s="10">
        <v>89.01</v>
      </c>
      <c r="G9" s="10">
        <v>18</v>
      </c>
      <c r="H9" s="10">
        <f t="shared" si="0"/>
        <v>9</v>
      </c>
      <c r="I9" s="10">
        <f t="shared" si="1"/>
        <v>80.010000000000005</v>
      </c>
    </row>
    <row r="10" spans="1:9">
      <c r="A10" s="11">
        <v>6</v>
      </c>
      <c r="B10" s="11" t="s">
        <v>25</v>
      </c>
      <c r="C10" s="10" t="s">
        <v>130</v>
      </c>
      <c r="D10" s="12">
        <v>1968</v>
      </c>
      <c r="E10" s="10" t="s">
        <v>235</v>
      </c>
      <c r="F10" s="10">
        <v>87.29</v>
      </c>
      <c r="G10" s="10">
        <v>13</v>
      </c>
      <c r="H10" s="10">
        <f t="shared" si="0"/>
        <v>6.5</v>
      </c>
      <c r="I10" s="10">
        <f t="shared" si="1"/>
        <v>80.790000000000006</v>
      </c>
    </row>
    <row r="11" spans="1:9">
      <c r="A11" s="11">
        <v>7</v>
      </c>
      <c r="B11" s="11" t="s">
        <v>67</v>
      </c>
      <c r="C11" s="10" t="s">
        <v>172</v>
      </c>
      <c r="D11" s="12">
        <v>1963</v>
      </c>
      <c r="E11" s="10" t="s">
        <v>261</v>
      </c>
      <c r="F11" s="10">
        <v>93.36</v>
      </c>
      <c r="G11" s="10">
        <v>24</v>
      </c>
      <c r="H11" s="10">
        <f t="shared" si="0"/>
        <v>12</v>
      </c>
      <c r="I11" s="10">
        <f t="shared" si="1"/>
        <v>81.36</v>
      </c>
    </row>
    <row r="12" spans="1:9">
      <c r="A12" s="11">
        <v>8</v>
      </c>
      <c r="B12" s="11" t="s">
        <v>33</v>
      </c>
      <c r="C12" s="10" t="s">
        <v>138</v>
      </c>
      <c r="D12" s="12">
        <v>1968</v>
      </c>
      <c r="E12" s="10" t="s">
        <v>243</v>
      </c>
      <c r="F12" s="10">
        <v>91.57</v>
      </c>
      <c r="G12" s="10">
        <v>18</v>
      </c>
      <c r="H12" s="10">
        <f t="shared" si="0"/>
        <v>9</v>
      </c>
      <c r="I12" s="10">
        <f t="shared" si="1"/>
        <v>82.57</v>
      </c>
    </row>
    <row r="13" spans="1:9">
      <c r="A13" s="11">
        <v>9</v>
      </c>
      <c r="B13" s="11" t="s">
        <v>95</v>
      </c>
      <c r="C13" s="10" t="s">
        <v>200</v>
      </c>
      <c r="D13" s="12">
        <v>1980</v>
      </c>
      <c r="E13" s="10" t="s">
        <v>258</v>
      </c>
      <c r="F13" s="10">
        <v>90.75</v>
      </c>
      <c r="G13" s="10">
        <v>16</v>
      </c>
      <c r="H13" s="10">
        <f t="shared" si="0"/>
        <v>8</v>
      </c>
      <c r="I13" s="10">
        <f t="shared" si="1"/>
        <v>82.75</v>
      </c>
    </row>
    <row r="14" spans="1:9">
      <c r="A14" s="11">
        <v>10</v>
      </c>
      <c r="B14" s="11" t="s">
        <v>101</v>
      </c>
      <c r="C14" s="10" t="s">
        <v>206</v>
      </c>
      <c r="D14" s="12">
        <v>1972</v>
      </c>
      <c r="E14" s="10" t="s">
        <v>241</v>
      </c>
      <c r="F14" s="10">
        <v>97.56</v>
      </c>
      <c r="G14" s="10">
        <v>29</v>
      </c>
      <c r="H14" s="10">
        <f t="shared" si="0"/>
        <v>14.5</v>
      </c>
      <c r="I14" s="10">
        <f t="shared" si="1"/>
        <v>83.06</v>
      </c>
    </row>
    <row r="15" spans="1:9">
      <c r="A15" s="11">
        <v>11</v>
      </c>
      <c r="B15" s="11" t="s">
        <v>42</v>
      </c>
      <c r="C15" s="10" t="s">
        <v>147</v>
      </c>
      <c r="D15" s="12"/>
      <c r="E15" s="10" t="s">
        <v>252</v>
      </c>
      <c r="F15" s="10">
        <v>91.2</v>
      </c>
      <c r="G15" s="10">
        <v>15</v>
      </c>
      <c r="H15" s="10">
        <f t="shared" si="0"/>
        <v>7.5</v>
      </c>
      <c r="I15" s="10">
        <f t="shared" si="1"/>
        <v>83.7</v>
      </c>
    </row>
    <row r="16" spans="1:9">
      <c r="A16" s="11">
        <v>12</v>
      </c>
      <c r="B16" s="11" t="s">
        <v>77</v>
      </c>
      <c r="C16" s="10" t="s">
        <v>182</v>
      </c>
      <c r="D16" s="12"/>
      <c r="E16" s="10" t="s">
        <v>264</v>
      </c>
      <c r="F16" s="10">
        <v>95.2</v>
      </c>
      <c r="G16" s="10">
        <v>22</v>
      </c>
      <c r="H16" s="10">
        <f t="shared" si="0"/>
        <v>11</v>
      </c>
      <c r="I16" s="10">
        <f t="shared" si="1"/>
        <v>84.2</v>
      </c>
    </row>
    <row r="17" spans="1:9">
      <c r="A17" s="11">
        <v>13</v>
      </c>
      <c r="B17" s="11" t="s">
        <v>68</v>
      </c>
      <c r="C17" s="10" t="s">
        <v>173</v>
      </c>
      <c r="D17" s="12">
        <v>1975</v>
      </c>
      <c r="E17" s="10" t="s">
        <v>243</v>
      </c>
      <c r="F17" s="10">
        <v>96.02</v>
      </c>
      <c r="G17" s="10">
        <v>23</v>
      </c>
      <c r="H17" s="10">
        <f t="shared" si="0"/>
        <v>11.5</v>
      </c>
      <c r="I17" s="10">
        <f t="shared" si="1"/>
        <v>84.52</v>
      </c>
    </row>
    <row r="18" spans="1:9">
      <c r="A18" s="11">
        <v>14</v>
      </c>
      <c r="B18" s="11" t="s">
        <v>19</v>
      </c>
      <c r="C18" s="10" t="s">
        <v>124</v>
      </c>
      <c r="D18" s="12">
        <v>1951</v>
      </c>
      <c r="E18" s="10" t="s">
        <v>229</v>
      </c>
      <c r="F18" s="10">
        <v>95.61</v>
      </c>
      <c r="G18" s="10">
        <v>22</v>
      </c>
      <c r="H18" s="10">
        <f t="shared" si="0"/>
        <v>11</v>
      </c>
      <c r="I18" s="10">
        <f t="shared" si="1"/>
        <v>84.61</v>
      </c>
    </row>
    <row r="19" spans="1:9">
      <c r="A19" s="11">
        <v>15</v>
      </c>
      <c r="B19" s="11" t="s">
        <v>26</v>
      </c>
      <c r="C19" s="10" t="s">
        <v>131</v>
      </c>
      <c r="D19" s="12"/>
      <c r="E19" s="10" t="s">
        <v>236</v>
      </c>
      <c r="F19" s="10">
        <v>97.35</v>
      </c>
      <c r="G19" s="10">
        <v>24</v>
      </c>
      <c r="H19" s="10">
        <f t="shared" si="0"/>
        <v>12</v>
      </c>
      <c r="I19" s="10">
        <f t="shared" si="1"/>
        <v>85.35</v>
      </c>
    </row>
    <row r="20" spans="1:9">
      <c r="A20" s="11">
        <v>16</v>
      </c>
      <c r="B20" s="11" t="s">
        <v>55</v>
      </c>
      <c r="C20" s="10" t="s">
        <v>160</v>
      </c>
      <c r="D20" s="12">
        <v>1976</v>
      </c>
      <c r="E20" s="10" t="s">
        <v>230</v>
      </c>
      <c r="F20" s="10">
        <v>92.4</v>
      </c>
      <c r="G20" s="10">
        <v>12</v>
      </c>
      <c r="H20" s="10">
        <f t="shared" si="0"/>
        <v>6</v>
      </c>
      <c r="I20" s="10">
        <f t="shared" si="1"/>
        <v>86.4</v>
      </c>
    </row>
    <row r="21" spans="1:9">
      <c r="A21" s="11">
        <v>17</v>
      </c>
      <c r="B21" s="11" t="s">
        <v>61</v>
      </c>
      <c r="C21" s="10" t="s">
        <v>166</v>
      </c>
      <c r="D21" s="12"/>
      <c r="E21" s="10" t="s">
        <v>259</v>
      </c>
      <c r="F21" s="10">
        <v>98.47</v>
      </c>
      <c r="G21" s="10">
        <v>24</v>
      </c>
      <c r="H21" s="10">
        <f t="shared" si="0"/>
        <v>12</v>
      </c>
      <c r="I21" s="10">
        <f t="shared" si="1"/>
        <v>86.47</v>
      </c>
    </row>
    <row r="22" spans="1:9">
      <c r="A22" s="11">
        <v>18</v>
      </c>
      <c r="B22" s="11" t="s">
        <v>20</v>
      </c>
      <c r="C22" s="10" t="s">
        <v>125</v>
      </c>
      <c r="D22" s="12">
        <v>1982</v>
      </c>
      <c r="E22" s="10" t="s">
        <v>230</v>
      </c>
      <c r="F22" s="10">
        <v>97.58</v>
      </c>
      <c r="G22" s="10">
        <v>22</v>
      </c>
      <c r="H22" s="10">
        <f t="shared" si="0"/>
        <v>11</v>
      </c>
      <c r="I22" s="10">
        <f t="shared" si="1"/>
        <v>86.58</v>
      </c>
    </row>
    <row r="23" spans="1:9">
      <c r="A23" s="11">
        <v>19</v>
      </c>
      <c r="B23" s="11" t="s">
        <v>69</v>
      </c>
      <c r="C23" s="10" t="s">
        <v>174</v>
      </c>
      <c r="D23" s="12">
        <v>1964</v>
      </c>
      <c r="E23" s="10" t="s">
        <v>262</v>
      </c>
      <c r="F23" s="10">
        <v>95.5</v>
      </c>
      <c r="G23" s="10">
        <v>17</v>
      </c>
      <c r="H23" s="10">
        <f t="shared" si="0"/>
        <v>8.5</v>
      </c>
      <c r="I23" s="10">
        <f t="shared" si="1"/>
        <v>87</v>
      </c>
    </row>
    <row r="24" spans="1:9">
      <c r="A24" s="11">
        <v>20</v>
      </c>
      <c r="B24" s="11" t="s">
        <v>96</v>
      </c>
      <c r="C24" s="10" t="s">
        <v>201</v>
      </c>
      <c r="D24" s="12"/>
      <c r="E24" s="10" t="s">
        <v>236</v>
      </c>
      <c r="F24" s="10">
        <v>96</v>
      </c>
      <c r="G24" s="10">
        <v>18</v>
      </c>
      <c r="H24" s="10">
        <f t="shared" si="0"/>
        <v>9</v>
      </c>
      <c r="I24" s="10">
        <f t="shared" si="1"/>
        <v>87</v>
      </c>
    </row>
    <row r="25" spans="1:9">
      <c r="A25" s="11">
        <v>21</v>
      </c>
      <c r="B25" s="11" t="s">
        <v>36</v>
      </c>
      <c r="C25" s="10" t="s">
        <v>141</v>
      </c>
      <c r="D25" s="12">
        <v>1963</v>
      </c>
      <c r="E25" s="10" t="s">
        <v>246</v>
      </c>
      <c r="F25" s="10">
        <v>96.01</v>
      </c>
      <c r="G25" s="10">
        <v>17</v>
      </c>
      <c r="H25" s="10">
        <f t="shared" si="0"/>
        <v>8.5</v>
      </c>
      <c r="I25" s="10">
        <f t="shared" si="1"/>
        <v>87.51</v>
      </c>
    </row>
    <row r="26" spans="1:9">
      <c r="A26" s="11">
        <v>22</v>
      </c>
      <c r="B26" s="11" t="s">
        <v>114</v>
      </c>
      <c r="C26" s="10" t="s">
        <v>219</v>
      </c>
      <c r="D26" s="12">
        <v>1971</v>
      </c>
      <c r="E26" s="10" t="s">
        <v>254</v>
      </c>
      <c r="F26" s="10">
        <v>98.63</v>
      </c>
      <c r="G26" s="10">
        <v>22</v>
      </c>
      <c r="H26" s="10">
        <f t="shared" si="0"/>
        <v>11</v>
      </c>
      <c r="I26" s="10">
        <f t="shared" si="1"/>
        <v>87.63</v>
      </c>
    </row>
    <row r="27" spans="1:9">
      <c r="A27" s="11">
        <v>23</v>
      </c>
      <c r="B27" s="11" t="s">
        <v>66</v>
      </c>
      <c r="C27" s="10" t="s">
        <v>171</v>
      </c>
      <c r="D27" s="12">
        <v>1973</v>
      </c>
      <c r="E27" s="10" t="s">
        <v>241</v>
      </c>
      <c r="F27" s="10">
        <v>100.75</v>
      </c>
      <c r="G27" s="10">
        <v>26</v>
      </c>
      <c r="H27" s="10">
        <f t="shared" si="0"/>
        <v>13</v>
      </c>
      <c r="I27" s="10">
        <f t="shared" si="1"/>
        <v>87.75</v>
      </c>
    </row>
    <row r="28" spans="1:9">
      <c r="A28" s="11">
        <v>24</v>
      </c>
      <c r="B28" s="11" t="s">
        <v>76</v>
      </c>
      <c r="C28" s="10" t="s">
        <v>181</v>
      </c>
      <c r="D28" s="12">
        <v>1965</v>
      </c>
      <c r="E28" s="10" t="s">
        <v>251</v>
      </c>
      <c r="F28" s="10">
        <v>96.3</v>
      </c>
      <c r="G28" s="10">
        <v>14</v>
      </c>
      <c r="H28" s="10">
        <f t="shared" si="0"/>
        <v>7</v>
      </c>
      <c r="I28" s="10">
        <f t="shared" si="1"/>
        <v>89.3</v>
      </c>
    </row>
    <row r="29" spans="1:9">
      <c r="A29" s="11">
        <v>25</v>
      </c>
      <c r="B29" s="11" t="s">
        <v>112</v>
      </c>
      <c r="C29" s="10" t="s">
        <v>217</v>
      </c>
      <c r="D29" s="12"/>
      <c r="E29" s="10" t="s">
        <v>264</v>
      </c>
      <c r="F29" s="10">
        <v>95.54</v>
      </c>
      <c r="G29" s="10">
        <v>12</v>
      </c>
      <c r="H29" s="10">
        <f t="shared" si="0"/>
        <v>6</v>
      </c>
      <c r="I29" s="10">
        <f t="shared" si="1"/>
        <v>89.54</v>
      </c>
    </row>
    <row r="30" spans="1:9">
      <c r="A30" s="11">
        <v>26</v>
      </c>
      <c r="B30" s="11" t="s">
        <v>104</v>
      </c>
      <c r="C30" s="10" t="s">
        <v>209</v>
      </c>
      <c r="D30" s="12">
        <v>1970</v>
      </c>
      <c r="E30" s="10" t="s">
        <v>267</v>
      </c>
      <c r="F30" s="10">
        <v>101.57</v>
      </c>
      <c r="G30" s="10">
        <v>21</v>
      </c>
      <c r="H30" s="10">
        <f t="shared" si="0"/>
        <v>10.5</v>
      </c>
      <c r="I30" s="10">
        <f t="shared" si="1"/>
        <v>91.07</v>
      </c>
    </row>
    <row r="31" spans="1:9">
      <c r="A31" s="11">
        <v>27</v>
      </c>
      <c r="B31" s="11" t="s">
        <v>34</v>
      </c>
      <c r="C31" s="10" t="s">
        <v>139</v>
      </c>
      <c r="D31" s="12">
        <v>1964</v>
      </c>
      <c r="E31" s="10" t="s">
        <v>244</v>
      </c>
      <c r="F31" s="10">
        <v>97.62</v>
      </c>
      <c r="G31" s="10">
        <v>11</v>
      </c>
      <c r="H31" s="10">
        <f t="shared" si="0"/>
        <v>5.5</v>
      </c>
      <c r="I31" s="10">
        <f t="shared" si="1"/>
        <v>92.12</v>
      </c>
    </row>
    <row r="32" spans="1:9">
      <c r="A32" s="11">
        <v>28</v>
      </c>
      <c r="B32" s="11" t="s">
        <v>27</v>
      </c>
      <c r="C32" s="10" t="s">
        <v>132</v>
      </c>
      <c r="D32" s="12">
        <v>1977</v>
      </c>
      <c r="E32" s="10" t="s">
        <v>237</v>
      </c>
      <c r="F32" s="10">
        <v>103.96</v>
      </c>
      <c r="G32" s="10">
        <v>23</v>
      </c>
      <c r="H32" s="10">
        <f t="shared" si="0"/>
        <v>11.5</v>
      </c>
      <c r="I32" s="10">
        <f t="shared" si="1"/>
        <v>92.46</v>
      </c>
    </row>
    <row r="33" spans="1:9">
      <c r="A33" s="11">
        <v>29</v>
      </c>
      <c r="B33" s="11" t="s">
        <v>89</v>
      </c>
      <c r="C33" s="10" t="s">
        <v>194</v>
      </c>
      <c r="D33" s="12">
        <v>1958</v>
      </c>
      <c r="E33" s="10" t="s">
        <v>229</v>
      </c>
      <c r="F33" s="10">
        <v>105.5</v>
      </c>
      <c r="G33" s="10">
        <v>26</v>
      </c>
      <c r="H33" s="10">
        <f t="shared" si="0"/>
        <v>13</v>
      </c>
      <c r="I33" s="10">
        <f t="shared" si="1"/>
        <v>92.5</v>
      </c>
    </row>
    <row r="34" spans="1:9">
      <c r="A34" s="11">
        <v>30</v>
      </c>
      <c r="B34" s="11" t="s">
        <v>11</v>
      </c>
      <c r="C34" s="10" t="s">
        <v>116</v>
      </c>
      <c r="D34" s="12">
        <v>1962</v>
      </c>
      <c r="E34" s="10" t="s">
        <v>221</v>
      </c>
      <c r="F34" s="10">
        <v>103.2</v>
      </c>
      <c r="G34" s="10">
        <v>21</v>
      </c>
      <c r="H34" s="10">
        <f t="shared" si="0"/>
        <v>10.5</v>
      </c>
      <c r="I34" s="10">
        <f t="shared" si="1"/>
        <v>92.7</v>
      </c>
    </row>
    <row r="35" spans="1:9">
      <c r="A35" s="11">
        <v>31</v>
      </c>
      <c r="B35" s="11" t="s">
        <v>71</v>
      </c>
      <c r="C35" s="10" t="s">
        <v>176</v>
      </c>
      <c r="D35" s="12">
        <v>1965</v>
      </c>
      <c r="E35" s="10" t="s">
        <v>246</v>
      </c>
      <c r="F35" s="10">
        <v>104.95</v>
      </c>
      <c r="G35" s="10">
        <v>22</v>
      </c>
      <c r="H35" s="10">
        <f t="shared" si="0"/>
        <v>11</v>
      </c>
      <c r="I35" s="10">
        <f t="shared" si="1"/>
        <v>93.95</v>
      </c>
    </row>
    <row r="36" spans="1:9">
      <c r="A36" s="11">
        <v>32</v>
      </c>
      <c r="B36" s="11" t="s">
        <v>79</v>
      </c>
      <c r="C36" s="10" t="s">
        <v>184</v>
      </c>
      <c r="D36" s="12">
        <v>1983</v>
      </c>
      <c r="E36" s="10" t="s">
        <v>265</v>
      </c>
      <c r="F36" s="10">
        <v>105.55</v>
      </c>
      <c r="G36" s="10">
        <v>23</v>
      </c>
      <c r="H36" s="10">
        <f t="shared" si="0"/>
        <v>11.5</v>
      </c>
      <c r="I36" s="10">
        <f t="shared" si="1"/>
        <v>94.05</v>
      </c>
    </row>
    <row r="37" spans="1:9">
      <c r="A37" s="11">
        <v>33</v>
      </c>
      <c r="B37" s="11" t="s">
        <v>40</v>
      </c>
      <c r="C37" s="10" t="s">
        <v>145</v>
      </c>
      <c r="D37" s="12">
        <v>1956</v>
      </c>
      <c r="E37" s="10" t="s">
        <v>250</v>
      </c>
      <c r="F37" s="10">
        <v>102.82</v>
      </c>
      <c r="G37" s="10">
        <v>16</v>
      </c>
      <c r="H37" s="10">
        <f t="shared" ref="H37:H68" si="2">(G37*0.5)</f>
        <v>8</v>
      </c>
      <c r="I37" s="10">
        <f t="shared" ref="I37:I68" si="3">(F37-H37)</f>
        <v>94.82</v>
      </c>
    </row>
    <row r="38" spans="1:9">
      <c r="A38" s="11">
        <v>34</v>
      </c>
      <c r="B38" s="11" t="s">
        <v>99</v>
      </c>
      <c r="C38" s="10" t="s">
        <v>204</v>
      </c>
      <c r="D38" s="12">
        <v>1970</v>
      </c>
      <c r="E38" s="10" t="s">
        <v>239</v>
      </c>
      <c r="F38" s="10">
        <v>107.86</v>
      </c>
      <c r="G38" s="10">
        <v>26</v>
      </c>
      <c r="H38" s="10">
        <f t="shared" si="2"/>
        <v>13</v>
      </c>
      <c r="I38" s="10">
        <f t="shared" si="3"/>
        <v>94.86</v>
      </c>
    </row>
    <row r="39" spans="1:9">
      <c r="A39" s="11">
        <v>35</v>
      </c>
      <c r="B39" s="11" t="s">
        <v>102</v>
      </c>
      <c r="C39" s="10" t="s">
        <v>207</v>
      </c>
      <c r="D39" s="12">
        <v>1981</v>
      </c>
      <c r="E39" s="10" t="s">
        <v>261</v>
      </c>
      <c r="F39" s="10">
        <v>105.88</v>
      </c>
      <c r="G39" s="10">
        <v>22</v>
      </c>
      <c r="H39" s="10">
        <f t="shared" si="2"/>
        <v>11</v>
      </c>
      <c r="I39" s="10">
        <f t="shared" si="3"/>
        <v>94.88</v>
      </c>
    </row>
    <row r="40" spans="1:9">
      <c r="A40" s="11">
        <v>36</v>
      </c>
      <c r="B40" s="11" t="s">
        <v>12</v>
      </c>
      <c r="C40" s="10" t="s">
        <v>117</v>
      </c>
      <c r="D40" s="12">
        <v>1973</v>
      </c>
      <c r="E40" s="10" t="s">
        <v>222</v>
      </c>
      <c r="F40" s="10">
        <v>108</v>
      </c>
      <c r="G40" s="10">
        <v>25</v>
      </c>
      <c r="H40" s="10">
        <f t="shared" si="2"/>
        <v>12.5</v>
      </c>
      <c r="I40" s="10">
        <f t="shared" si="3"/>
        <v>95.5</v>
      </c>
    </row>
    <row r="41" spans="1:9">
      <c r="A41" s="11">
        <v>37</v>
      </c>
      <c r="B41" s="11" t="s">
        <v>17</v>
      </c>
      <c r="C41" s="10" t="s">
        <v>122</v>
      </c>
      <c r="D41" s="12">
        <v>1970</v>
      </c>
      <c r="E41" s="10" t="s">
        <v>227</v>
      </c>
      <c r="F41" s="10">
        <v>108.01</v>
      </c>
      <c r="G41" s="10">
        <v>25</v>
      </c>
      <c r="H41" s="10">
        <f t="shared" si="2"/>
        <v>12.5</v>
      </c>
      <c r="I41" s="10">
        <f t="shared" si="3"/>
        <v>95.51</v>
      </c>
    </row>
    <row r="42" spans="1:9">
      <c r="A42" s="11">
        <v>38</v>
      </c>
      <c r="B42" s="11" t="s">
        <v>46</v>
      </c>
      <c r="C42" s="10" t="s">
        <v>151</v>
      </c>
      <c r="D42" s="12"/>
      <c r="E42" s="10" t="s">
        <v>221</v>
      </c>
      <c r="F42" s="10">
        <v>96.26</v>
      </c>
      <c r="G42" s="10">
        <v>0</v>
      </c>
      <c r="H42" s="10">
        <f t="shared" si="2"/>
        <v>0</v>
      </c>
      <c r="I42" s="10">
        <f t="shared" si="3"/>
        <v>96.26</v>
      </c>
    </row>
    <row r="43" spans="1:9">
      <c r="A43" s="11">
        <v>39</v>
      </c>
      <c r="B43" s="11" t="s">
        <v>85</v>
      </c>
      <c r="C43" s="10" t="s">
        <v>190</v>
      </c>
      <c r="D43" s="12">
        <v>1967</v>
      </c>
      <c r="E43" s="10" t="s">
        <v>225</v>
      </c>
      <c r="F43" s="10">
        <v>107.73</v>
      </c>
      <c r="G43" s="10">
        <v>20</v>
      </c>
      <c r="H43" s="10">
        <f t="shared" si="2"/>
        <v>10</v>
      </c>
      <c r="I43" s="10">
        <f t="shared" si="3"/>
        <v>97.73</v>
      </c>
    </row>
    <row r="44" spans="1:9">
      <c r="A44" s="11">
        <v>40</v>
      </c>
      <c r="B44" s="11" t="s">
        <v>72</v>
      </c>
      <c r="C44" s="10" t="s">
        <v>177</v>
      </c>
      <c r="D44" s="12">
        <v>1948</v>
      </c>
      <c r="E44" s="10" t="s">
        <v>247</v>
      </c>
      <c r="F44" s="10">
        <v>107.24</v>
      </c>
      <c r="G44" s="10">
        <v>19</v>
      </c>
      <c r="H44" s="10">
        <f t="shared" si="2"/>
        <v>9.5</v>
      </c>
      <c r="I44" s="10">
        <f t="shared" si="3"/>
        <v>97.74</v>
      </c>
    </row>
    <row r="45" spans="1:9">
      <c r="A45" s="11">
        <v>41</v>
      </c>
      <c r="B45" s="11" t="s">
        <v>35</v>
      </c>
      <c r="C45" s="10" t="s">
        <v>140</v>
      </c>
      <c r="D45" s="12">
        <v>1955</v>
      </c>
      <c r="E45" s="10" t="s">
        <v>245</v>
      </c>
      <c r="F45" s="10">
        <v>102.32</v>
      </c>
      <c r="G45" s="10">
        <v>9</v>
      </c>
      <c r="H45" s="10">
        <f t="shared" si="2"/>
        <v>4.5</v>
      </c>
      <c r="I45" s="10">
        <f t="shared" si="3"/>
        <v>97.82</v>
      </c>
    </row>
    <row r="46" spans="1:9">
      <c r="A46" s="11">
        <v>42</v>
      </c>
      <c r="B46" s="11" t="s">
        <v>70</v>
      </c>
      <c r="C46" s="10" t="s">
        <v>175</v>
      </c>
      <c r="D46" s="12">
        <v>1975</v>
      </c>
      <c r="E46" s="10" t="s">
        <v>245</v>
      </c>
      <c r="F46" s="10">
        <v>104.5</v>
      </c>
      <c r="G46" s="10">
        <v>12</v>
      </c>
      <c r="H46" s="10">
        <f t="shared" si="2"/>
        <v>6</v>
      </c>
      <c r="I46" s="10">
        <f t="shared" si="3"/>
        <v>98.5</v>
      </c>
    </row>
    <row r="47" spans="1:9">
      <c r="A47" s="11">
        <v>43</v>
      </c>
      <c r="B47" s="11" t="s">
        <v>98</v>
      </c>
      <c r="C47" s="10" t="s">
        <v>203</v>
      </c>
      <c r="D47" s="12">
        <v>1960</v>
      </c>
      <c r="E47" s="10" t="s">
        <v>238</v>
      </c>
      <c r="F47" s="10">
        <v>105.01</v>
      </c>
      <c r="G47" s="10">
        <v>13</v>
      </c>
      <c r="H47" s="10">
        <f t="shared" si="2"/>
        <v>6.5</v>
      </c>
      <c r="I47" s="10">
        <f t="shared" si="3"/>
        <v>98.51</v>
      </c>
    </row>
    <row r="48" spans="1:9">
      <c r="A48" s="11">
        <v>44</v>
      </c>
      <c r="B48" s="11" t="s">
        <v>54</v>
      </c>
      <c r="C48" s="10" t="s">
        <v>159</v>
      </c>
      <c r="D48" s="12">
        <v>1962</v>
      </c>
      <c r="E48" s="10" t="s">
        <v>229</v>
      </c>
      <c r="F48" s="10">
        <v>111.38</v>
      </c>
      <c r="G48" s="10">
        <v>25</v>
      </c>
      <c r="H48" s="10">
        <f t="shared" si="2"/>
        <v>12.5</v>
      </c>
      <c r="I48" s="10">
        <f t="shared" si="3"/>
        <v>98.88</v>
      </c>
    </row>
    <row r="49" spans="1:9">
      <c r="A49" s="11">
        <v>45</v>
      </c>
      <c r="B49" s="11" t="s">
        <v>88</v>
      </c>
      <c r="C49" s="10" t="s">
        <v>193</v>
      </c>
      <c r="D49" s="12">
        <v>1978</v>
      </c>
      <c r="E49" s="10" t="s">
        <v>228</v>
      </c>
      <c r="F49" s="10">
        <v>108.67</v>
      </c>
      <c r="G49" s="10">
        <v>19</v>
      </c>
      <c r="H49" s="10">
        <f t="shared" si="2"/>
        <v>9.5</v>
      </c>
      <c r="I49" s="10">
        <f t="shared" si="3"/>
        <v>99.17</v>
      </c>
    </row>
    <row r="50" spans="1:9">
      <c r="A50" s="11">
        <v>46</v>
      </c>
      <c r="B50" s="11" t="s">
        <v>75</v>
      </c>
      <c r="C50" s="10" t="s">
        <v>180</v>
      </c>
      <c r="D50" s="12">
        <v>1956</v>
      </c>
      <c r="E50" s="10" t="s">
        <v>250</v>
      </c>
      <c r="F50" s="10">
        <v>109.32</v>
      </c>
      <c r="G50" s="10">
        <v>20</v>
      </c>
      <c r="H50" s="10">
        <f t="shared" si="2"/>
        <v>10</v>
      </c>
      <c r="I50" s="10">
        <f t="shared" si="3"/>
        <v>99.32</v>
      </c>
    </row>
    <row r="51" spans="1:9">
      <c r="A51" s="11">
        <v>47</v>
      </c>
      <c r="B51" s="11" t="s">
        <v>47</v>
      </c>
      <c r="C51" s="10" t="s">
        <v>152</v>
      </c>
      <c r="D51" s="12">
        <v>1978</v>
      </c>
      <c r="E51" s="10" t="s">
        <v>222</v>
      </c>
      <c r="F51" s="10">
        <v>111.54</v>
      </c>
      <c r="G51" s="10">
        <v>24</v>
      </c>
      <c r="H51" s="10">
        <f t="shared" si="2"/>
        <v>12</v>
      </c>
      <c r="I51" s="10">
        <f t="shared" si="3"/>
        <v>99.54</v>
      </c>
    </row>
    <row r="52" spans="1:9">
      <c r="A52" s="11">
        <v>48</v>
      </c>
      <c r="B52" s="11" t="s">
        <v>107</v>
      </c>
      <c r="C52" s="10" t="s">
        <v>212</v>
      </c>
      <c r="D52" s="12">
        <v>1950</v>
      </c>
      <c r="E52" s="10" t="s">
        <v>247</v>
      </c>
      <c r="F52" s="10">
        <v>108.15</v>
      </c>
      <c r="G52" s="10">
        <v>16</v>
      </c>
      <c r="H52" s="10">
        <f t="shared" si="2"/>
        <v>8</v>
      </c>
      <c r="I52" s="10">
        <f t="shared" si="3"/>
        <v>100.15</v>
      </c>
    </row>
    <row r="53" spans="1:9">
      <c r="A53" s="11">
        <v>49</v>
      </c>
      <c r="B53" s="11" t="s">
        <v>45</v>
      </c>
      <c r="C53" s="10" t="s">
        <v>150</v>
      </c>
      <c r="D53" s="12">
        <v>1969</v>
      </c>
      <c r="E53" s="10" t="s">
        <v>220</v>
      </c>
      <c r="F53" s="10">
        <v>103.73</v>
      </c>
      <c r="G53" s="10">
        <v>7</v>
      </c>
      <c r="H53" s="10">
        <f t="shared" si="2"/>
        <v>3.5</v>
      </c>
      <c r="I53" s="10">
        <f t="shared" si="3"/>
        <v>100.23</v>
      </c>
    </row>
    <row r="54" spans="1:9">
      <c r="A54" s="11">
        <v>50</v>
      </c>
      <c r="B54" s="11" t="s">
        <v>103</v>
      </c>
      <c r="C54" s="10" t="s">
        <v>208</v>
      </c>
      <c r="D54" s="12">
        <v>1970</v>
      </c>
      <c r="E54" s="10" t="s">
        <v>243</v>
      </c>
      <c r="F54" s="10">
        <v>110.78</v>
      </c>
      <c r="G54" s="10">
        <v>21</v>
      </c>
      <c r="H54" s="10">
        <f t="shared" si="2"/>
        <v>10.5</v>
      </c>
      <c r="I54" s="10">
        <f t="shared" si="3"/>
        <v>100.28</v>
      </c>
    </row>
    <row r="55" spans="1:9">
      <c r="A55" s="11">
        <v>51</v>
      </c>
      <c r="B55" s="11" t="s">
        <v>62</v>
      </c>
      <c r="C55" s="10" t="s">
        <v>167</v>
      </c>
      <c r="D55" s="12">
        <v>1978</v>
      </c>
      <c r="E55" s="10" t="s">
        <v>237</v>
      </c>
      <c r="F55" s="10">
        <v>109.8</v>
      </c>
      <c r="G55" s="10">
        <v>19</v>
      </c>
      <c r="H55" s="10">
        <f t="shared" si="2"/>
        <v>9.5</v>
      </c>
      <c r="I55" s="10">
        <f t="shared" si="3"/>
        <v>100.3</v>
      </c>
    </row>
    <row r="56" spans="1:9">
      <c r="A56" s="11">
        <v>52</v>
      </c>
      <c r="B56" s="11" t="s">
        <v>44</v>
      </c>
      <c r="C56" s="10" t="s">
        <v>149</v>
      </c>
      <c r="D56" s="12">
        <v>1983</v>
      </c>
      <c r="E56" s="10" t="s">
        <v>254</v>
      </c>
      <c r="F56" s="10">
        <v>112.83</v>
      </c>
      <c r="G56" s="10">
        <v>25</v>
      </c>
      <c r="H56" s="10">
        <f t="shared" si="2"/>
        <v>12.5</v>
      </c>
      <c r="I56" s="10">
        <f t="shared" si="3"/>
        <v>100.33</v>
      </c>
    </row>
    <row r="57" spans="1:9">
      <c r="A57" s="11">
        <v>53</v>
      </c>
      <c r="B57" s="11" t="s">
        <v>63</v>
      </c>
      <c r="C57" s="10" t="s">
        <v>168</v>
      </c>
      <c r="D57" s="12">
        <v>1965</v>
      </c>
      <c r="E57" s="10" t="s">
        <v>260</v>
      </c>
      <c r="F57" s="10">
        <v>108.84</v>
      </c>
      <c r="G57" s="10">
        <v>17</v>
      </c>
      <c r="H57" s="10">
        <f t="shared" si="2"/>
        <v>8.5</v>
      </c>
      <c r="I57" s="10">
        <f t="shared" si="3"/>
        <v>100.34</v>
      </c>
    </row>
    <row r="58" spans="1:9">
      <c r="A58" s="11">
        <v>54</v>
      </c>
      <c r="B58" s="11" t="s">
        <v>105</v>
      </c>
      <c r="C58" s="10" t="s">
        <v>210</v>
      </c>
      <c r="D58" s="12">
        <v>1964</v>
      </c>
      <c r="E58" s="10" t="s">
        <v>245</v>
      </c>
      <c r="F58" s="10">
        <v>107.91</v>
      </c>
      <c r="G58" s="10">
        <v>15</v>
      </c>
      <c r="H58" s="10">
        <f t="shared" si="2"/>
        <v>7.5</v>
      </c>
      <c r="I58" s="10">
        <f t="shared" si="3"/>
        <v>100.41</v>
      </c>
    </row>
    <row r="59" spans="1:9">
      <c r="A59" s="11">
        <v>55</v>
      </c>
      <c r="B59" s="11" t="s">
        <v>18</v>
      </c>
      <c r="C59" s="10" t="s">
        <v>123</v>
      </c>
      <c r="D59" s="12">
        <v>1966</v>
      </c>
      <c r="E59" s="10" t="s">
        <v>228</v>
      </c>
      <c r="F59" s="10">
        <v>112.23</v>
      </c>
      <c r="G59" s="10">
        <v>22</v>
      </c>
      <c r="H59" s="10">
        <f t="shared" si="2"/>
        <v>11</v>
      </c>
      <c r="I59" s="10">
        <f t="shared" si="3"/>
        <v>101.23</v>
      </c>
    </row>
    <row r="60" spans="1:9">
      <c r="A60" s="11">
        <v>56</v>
      </c>
      <c r="B60" s="11" t="s">
        <v>16</v>
      </c>
      <c r="C60" s="10" t="s">
        <v>121</v>
      </c>
      <c r="D60" s="12"/>
      <c r="E60" s="10" t="s">
        <v>226</v>
      </c>
      <c r="F60" s="10">
        <v>113.25</v>
      </c>
      <c r="G60" s="10">
        <v>23</v>
      </c>
      <c r="H60" s="10">
        <f t="shared" si="2"/>
        <v>11.5</v>
      </c>
      <c r="I60" s="10">
        <f t="shared" si="3"/>
        <v>101.75</v>
      </c>
    </row>
    <row r="61" spans="1:9">
      <c r="A61" s="11">
        <v>57</v>
      </c>
      <c r="B61" s="11" t="s">
        <v>81</v>
      </c>
      <c r="C61" s="10" t="s">
        <v>186</v>
      </c>
      <c r="D61" s="12">
        <v>1968</v>
      </c>
      <c r="E61" s="10" t="s">
        <v>221</v>
      </c>
      <c r="F61" s="10">
        <v>112.35</v>
      </c>
      <c r="G61" s="10">
        <v>20</v>
      </c>
      <c r="H61" s="10">
        <f t="shared" si="2"/>
        <v>10</v>
      </c>
      <c r="I61" s="10">
        <f t="shared" si="3"/>
        <v>102.35</v>
      </c>
    </row>
    <row r="62" spans="1:9">
      <c r="A62" s="11">
        <v>58</v>
      </c>
      <c r="B62" s="11" t="s">
        <v>21</v>
      </c>
      <c r="C62" s="10" t="s">
        <v>126</v>
      </c>
      <c r="D62" s="12">
        <v>1954</v>
      </c>
      <c r="E62" s="10" t="s">
        <v>231</v>
      </c>
      <c r="F62" s="10">
        <v>108.62</v>
      </c>
      <c r="G62" s="10">
        <v>12</v>
      </c>
      <c r="H62" s="10">
        <f t="shared" si="2"/>
        <v>6</v>
      </c>
      <c r="I62" s="10">
        <f t="shared" si="3"/>
        <v>102.62</v>
      </c>
    </row>
    <row r="63" spans="1:9">
      <c r="A63" s="11">
        <v>59</v>
      </c>
      <c r="B63" s="11" t="s">
        <v>28</v>
      </c>
      <c r="C63" s="10" t="s">
        <v>133</v>
      </c>
      <c r="D63" s="12">
        <v>1958</v>
      </c>
      <c r="E63" s="10" t="s">
        <v>238</v>
      </c>
      <c r="F63" s="10">
        <v>104.59</v>
      </c>
      <c r="G63" s="10">
        <v>3</v>
      </c>
      <c r="H63" s="10">
        <f t="shared" si="2"/>
        <v>1.5</v>
      </c>
      <c r="I63" s="10">
        <f t="shared" si="3"/>
        <v>103.09</v>
      </c>
    </row>
    <row r="64" spans="1:9">
      <c r="A64" s="11">
        <v>60</v>
      </c>
      <c r="B64" s="11" t="s">
        <v>10</v>
      </c>
      <c r="C64" s="10" t="s">
        <v>115</v>
      </c>
      <c r="D64" s="12">
        <v>1967</v>
      </c>
      <c r="E64" s="10" t="s">
        <v>220</v>
      </c>
      <c r="F64" s="10">
        <v>114.73</v>
      </c>
      <c r="G64" s="10">
        <v>23</v>
      </c>
      <c r="H64" s="10">
        <f t="shared" si="2"/>
        <v>11.5</v>
      </c>
      <c r="I64" s="10">
        <f t="shared" si="3"/>
        <v>103.23</v>
      </c>
    </row>
    <row r="65" spans="1:9">
      <c r="A65" s="11">
        <v>61</v>
      </c>
      <c r="B65" s="11" t="s">
        <v>92</v>
      </c>
      <c r="C65" s="10" t="s">
        <v>197</v>
      </c>
      <c r="D65" s="12">
        <v>1965</v>
      </c>
      <c r="E65" s="10" t="s">
        <v>232</v>
      </c>
      <c r="F65" s="10">
        <v>115.91</v>
      </c>
      <c r="G65" s="10">
        <v>23</v>
      </c>
      <c r="H65" s="10">
        <f t="shared" si="2"/>
        <v>11.5</v>
      </c>
      <c r="I65" s="10">
        <f t="shared" si="3"/>
        <v>104.41</v>
      </c>
    </row>
    <row r="66" spans="1:9">
      <c r="A66" s="11">
        <v>62</v>
      </c>
      <c r="B66" s="11" t="s">
        <v>64</v>
      </c>
      <c r="C66" s="10" t="s">
        <v>169</v>
      </c>
      <c r="D66" s="12">
        <v>1962</v>
      </c>
      <c r="E66" s="10" t="s">
        <v>239</v>
      </c>
      <c r="F66" s="10">
        <v>115.52</v>
      </c>
      <c r="G66" s="10">
        <v>22</v>
      </c>
      <c r="H66" s="10">
        <f t="shared" si="2"/>
        <v>11</v>
      </c>
      <c r="I66" s="10">
        <f t="shared" si="3"/>
        <v>104.52</v>
      </c>
    </row>
    <row r="67" spans="1:9">
      <c r="A67" s="11">
        <v>63</v>
      </c>
      <c r="B67" s="11" t="s">
        <v>86</v>
      </c>
      <c r="C67" s="10" t="s">
        <v>191</v>
      </c>
      <c r="D67" s="12"/>
      <c r="E67" s="10" t="s">
        <v>226</v>
      </c>
      <c r="F67" s="10">
        <v>118.01</v>
      </c>
      <c r="G67" s="10">
        <v>26</v>
      </c>
      <c r="H67" s="10">
        <f t="shared" si="2"/>
        <v>13</v>
      </c>
      <c r="I67" s="10">
        <f t="shared" si="3"/>
        <v>105.01</v>
      </c>
    </row>
    <row r="68" spans="1:9">
      <c r="A68" s="11">
        <v>64</v>
      </c>
      <c r="B68" s="11" t="s">
        <v>24</v>
      </c>
      <c r="C68" s="10" t="s">
        <v>129</v>
      </c>
      <c r="D68" s="12">
        <v>1953</v>
      </c>
      <c r="E68" s="10" t="s">
        <v>234</v>
      </c>
      <c r="F68" s="10">
        <v>114.64</v>
      </c>
      <c r="G68" s="10">
        <v>19</v>
      </c>
      <c r="H68" s="10">
        <f t="shared" si="2"/>
        <v>9.5</v>
      </c>
      <c r="I68" s="10">
        <f t="shared" si="3"/>
        <v>105.14</v>
      </c>
    </row>
    <row r="69" spans="1:9">
      <c r="A69" s="11">
        <v>65</v>
      </c>
      <c r="B69" s="11" t="s">
        <v>53</v>
      </c>
      <c r="C69" s="10" t="s">
        <v>158</v>
      </c>
      <c r="D69" s="12">
        <v>1967</v>
      </c>
      <c r="E69" s="10" t="s">
        <v>228</v>
      </c>
      <c r="F69" s="10">
        <v>108.33</v>
      </c>
      <c r="G69" s="10">
        <v>6</v>
      </c>
      <c r="H69" s="10">
        <f t="shared" ref="H69:H93" si="4">(G69*0.5)</f>
        <v>3</v>
      </c>
      <c r="I69" s="10">
        <f t="shared" ref="I69:I93" si="5">(F69-H69)</f>
        <v>105.33</v>
      </c>
    </row>
    <row r="70" spans="1:9">
      <c r="A70" s="11">
        <v>66</v>
      </c>
      <c r="B70" s="11" t="s">
        <v>29</v>
      </c>
      <c r="C70" s="10" t="s">
        <v>134</v>
      </c>
      <c r="D70" s="12">
        <v>1959</v>
      </c>
      <c r="E70" s="10" t="s">
        <v>239</v>
      </c>
      <c r="F70" s="10">
        <v>113.71</v>
      </c>
      <c r="G70" s="10">
        <v>15</v>
      </c>
      <c r="H70" s="10">
        <f t="shared" si="4"/>
        <v>7.5</v>
      </c>
      <c r="I70" s="10">
        <f t="shared" si="5"/>
        <v>106.21</v>
      </c>
    </row>
    <row r="71" spans="1:9">
      <c r="A71" s="11">
        <v>67</v>
      </c>
      <c r="B71" s="11" t="s">
        <v>87</v>
      </c>
      <c r="C71" s="10" t="s">
        <v>192</v>
      </c>
      <c r="D71" s="12">
        <v>1954</v>
      </c>
      <c r="E71" s="10" t="s">
        <v>266</v>
      </c>
      <c r="F71" s="10">
        <v>118.71</v>
      </c>
      <c r="G71" s="10">
        <v>25</v>
      </c>
      <c r="H71" s="10">
        <f t="shared" si="4"/>
        <v>12.5</v>
      </c>
      <c r="I71" s="10">
        <f t="shared" si="5"/>
        <v>106.21</v>
      </c>
    </row>
    <row r="72" spans="1:9">
      <c r="A72" s="11">
        <v>68</v>
      </c>
      <c r="B72" s="11" t="s">
        <v>97</v>
      </c>
      <c r="C72" s="10" t="s">
        <v>202</v>
      </c>
      <c r="D72" s="12">
        <v>1991</v>
      </c>
      <c r="E72" s="10" t="s">
        <v>237</v>
      </c>
      <c r="F72" s="10">
        <v>119.09</v>
      </c>
      <c r="G72" s="10">
        <v>16</v>
      </c>
      <c r="H72" s="10">
        <f t="shared" si="4"/>
        <v>8</v>
      </c>
      <c r="I72" s="10">
        <f t="shared" si="5"/>
        <v>111.09</v>
      </c>
    </row>
    <row r="73" spans="1:9">
      <c r="A73" s="11">
        <v>69</v>
      </c>
      <c r="B73" s="11" t="s">
        <v>80</v>
      </c>
      <c r="C73" s="10" t="s">
        <v>185</v>
      </c>
      <c r="D73" s="12">
        <v>1966</v>
      </c>
      <c r="E73" s="10" t="s">
        <v>220</v>
      </c>
      <c r="F73" s="10">
        <v>112.62</v>
      </c>
      <c r="G73" s="10">
        <v>3</v>
      </c>
      <c r="H73" s="10">
        <f t="shared" si="4"/>
        <v>1.5</v>
      </c>
      <c r="I73" s="10">
        <f t="shared" si="5"/>
        <v>111.12</v>
      </c>
    </row>
    <row r="74" spans="1:9">
      <c r="A74" s="11">
        <v>70</v>
      </c>
      <c r="B74" s="11" t="s">
        <v>94</v>
      </c>
      <c r="C74" s="10" t="s">
        <v>199</v>
      </c>
      <c r="D74" s="12">
        <v>1956</v>
      </c>
      <c r="E74" s="10" t="s">
        <v>234</v>
      </c>
      <c r="F74" s="10">
        <v>122.27</v>
      </c>
      <c r="G74" s="10">
        <v>22</v>
      </c>
      <c r="H74" s="10">
        <f t="shared" si="4"/>
        <v>11</v>
      </c>
      <c r="I74" s="10">
        <f t="shared" si="5"/>
        <v>111.27</v>
      </c>
    </row>
    <row r="75" spans="1:9">
      <c r="A75" s="11">
        <v>71</v>
      </c>
      <c r="B75" s="11" t="s">
        <v>15</v>
      </c>
      <c r="C75" s="10" t="s">
        <v>120</v>
      </c>
      <c r="D75" s="12">
        <v>1958</v>
      </c>
      <c r="E75" s="10" t="s">
        <v>225</v>
      </c>
      <c r="F75" s="10">
        <v>120.86</v>
      </c>
      <c r="G75" s="10">
        <v>19</v>
      </c>
      <c r="H75" s="10">
        <f t="shared" si="4"/>
        <v>9.5</v>
      </c>
      <c r="I75" s="10">
        <f t="shared" si="5"/>
        <v>111.36</v>
      </c>
    </row>
    <row r="76" spans="1:9">
      <c r="A76" s="11">
        <v>72</v>
      </c>
      <c r="B76" s="11" t="s">
        <v>51</v>
      </c>
      <c r="C76" s="10" t="s">
        <v>156</v>
      </c>
      <c r="D76" s="12"/>
      <c r="E76" s="10" t="s">
        <v>226</v>
      </c>
      <c r="F76" s="10">
        <v>116.88</v>
      </c>
      <c r="G76" s="10">
        <v>10</v>
      </c>
      <c r="H76" s="10">
        <f t="shared" si="4"/>
        <v>5</v>
      </c>
      <c r="I76" s="10">
        <f t="shared" si="5"/>
        <v>111.88</v>
      </c>
    </row>
    <row r="77" spans="1:9">
      <c r="A77" s="11">
        <v>73</v>
      </c>
      <c r="B77" s="11" t="s">
        <v>56</v>
      </c>
      <c r="C77" s="10" t="s">
        <v>161</v>
      </c>
      <c r="D77" s="12">
        <v>1962</v>
      </c>
      <c r="E77" s="10" t="s">
        <v>231</v>
      </c>
      <c r="F77" s="10">
        <v>119</v>
      </c>
      <c r="G77" s="10">
        <v>12</v>
      </c>
      <c r="H77" s="10">
        <f t="shared" si="4"/>
        <v>6</v>
      </c>
      <c r="I77" s="10">
        <f t="shared" si="5"/>
        <v>113</v>
      </c>
    </row>
    <row r="78" spans="1:9">
      <c r="A78" s="11">
        <v>74</v>
      </c>
      <c r="B78" s="11" t="s">
        <v>52</v>
      </c>
      <c r="C78" s="10" t="s">
        <v>157</v>
      </c>
      <c r="D78" s="12">
        <v>1965</v>
      </c>
      <c r="E78" s="10" t="s">
        <v>227</v>
      </c>
      <c r="F78" s="10">
        <v>127.01</v>
      </c>
      <c r="G78" s="10">
        <v>28</v>
      </c>
      <c r="H78" s="10">
        <f t="shared" si="4"/>
        <v>14</v>
      </c>
      <c r="I78" s="10">
        <f t="shared" si="5"/>
        <v>113.01</v>
      </c>
    </row>
    <row r="79" spans="1:9">
      <c r="A79" s="11">
        <v>75</v>
      </c>
      <c r="B79" s="11" t="s">
        <v>49</v>
      </c>
      <c r="C79" s="10" t="s">
        <v>154</v>
      </c>
      <c r="D79" s="12">
        <v>1979</v>
      </c>
      <c r="E79" s="10" t="s">
        <v>224</v>
      </c>
      <c r="F79" s="10">
        <v>123.94</v>
      </c>
      <c r="G79" s="10">
        <v>21</v>
      </c>
      <c r="H79" s="10">
        <f t="shared" si="4"/>
        <v>10.5</v>
      </c>
      <c r="I79" s="10">
        <f t="shared" si="5"/>
        <v>113.44</v>
      </c>
    </row>
    <row r="80" spans="1:9">
      <c r="A80" s="11">
        <v>76</v>
      </c>
      <c r="B80" s="11" t="s">
        <v>59</v>
      </c>
      <c r="C80" s="10" t="s">
        <v>164</v>
      </c>
      <c r="D80" s="12">
        <v>1953</v>
      </c>
      <c r="E80" s="10" t="s">
        <v>257</v>
      </c>
      <c r="F80" s="10">
        <v>123.98</v>
      </c>
      <c r="G80" s="10">
        <v>21</v>
      </c>
      <c r="H80" s="10">
        <f t="shared" si="4"/>
        <v>10.5</v>
      </c>
      <c r="I80" s="10">
        <f t="shared" si="5"/>
        <v>113.48</v>
      </c>
    </row>
    <row r="81" spans="1:9">
      <c r="A81" s="11">
        <v>77</v>
      </c>
      <c r="B81" s="11" t="s">
        <v>84</v>
      </c>
      <c r="C81" s="10" t="s">
        <v>189</v>
      </c>
      <c r="D81" s="12">
        <v>1979</v>
      </c>
      <c r="E81" s="10" t="s">
        <v>224</v>
      </c>
      <c r="F81" s="10">
        <v>115.76</v>
      </c>
      <c r="G81" s="10">
        <v>4</v>
      </c>
      <c r="H81" s="10">
        <f t="shared" si="4"/>
        <v>2</v>
      </c>
      <c r="I81" s="10">
        <f t="shared" si="5"/>
        <v>113.76</v>
      </c>
    </row>
    <row r="82" spans="1:9">
      <c r="A82" s="11">
        <v>78</v>
      </c>
      <c r="B82" s="11" t="s">
        <v>50</v>
      </c>
      <c r="C82" s="10" t="s">
        <v>155</v>
      </c>
      <c r="D82" s="12">
        <v>1955</v>
      </c>
      <c r="E82" s="10" t="s">
        <v>225</v>
      </c>
      <c r="F82" s="10">
        <v>124.68</v>
      </c>
      <c r="G82" s="10">
        <v>21</v>
      </c>
      <c r="H82" s="10">
        <f t="shared" si="4"/>
        <v>10.5</v>
      </c>
      <c r="I82" s="10">
        <f t="shared" si="5"/>
        <v>114.18</v>
      </c>
    </row>
    <row r="83" spans="1:9">
      <c r="A83" s="11">
        <v>79</v>
      </c>
      <c r="B83" s="11" t="s">
        <v>39</v>
      </c>
      <c r="C83" s="10" t="s">
        <v>144</v>
      </c>
      <c r="D83" s="12">
        <v>1984</v>
      </c>
      <c r="E83" s="10" t="s">
        <v>249</v>
      </c>
      <c r="F83" s="10">
        <v>115.48</v>
      </c>
      <c r="G83" s="10">
        <v>2</v>
      </c>
      <c r="H83" s="10">
        <f t="shared" si="4"/>
        <v>1</v>
      </c>
      <c r="I83" s="10">
        <f t="shared" si="5"/>
        <v>114.48</v>
      </c>
    </row>
    <row r="84" spans="1:9">
      <c r="A84" s="11">
        <v>80</v>
      </c>
      <c r="B84" s="11" t="s">
        <v>22</v>
      </c>
      <c r="C84" s="10" t="s">
        <v>127</v>
      </c>
      <c r="D84" s="12">
        <v>1997</v>
      </c>
      <c r="E84" s="10" t="s">
        <v>232</v>
      </c>
      <c r="F84" s="10">
        <v>125.26</v>
      </c>
      <c r="G84" s="10">
        <v>20</v>
      </c>
      <c r="H84" s="10">
        <f t="shared" si="4"/>
        <v>10</v>
      </c>
      <c r="I84" s="10">
        <f t="shared" si="5"/>
        <v>115.26</v>
      </c>
    </row>
    <row r="85" spans="1:9">
      <c r="A85" s="11">
        <v>81</v>
      </c>
      <c r="B85" s="11" t="s">
        <v>110</v>
      </c>
      <c r="C85" s="10" t="s">
        <v>215</v>
      </c>
      <c r="D85" s="12">
        <v>1961</v>
      </c>
      <c r="E85" s="10" t="s">
        <v>250</v>
      </c>
      <c r="F85" s="10">
        <v>119.12</v>
      </c>
      <c r="G85" s="10">
        <v>5</v>
      </c>
      <c r="H85" s="10">
        <f t="shared" si="4"/>
        <v>2.5</v>
      </c>
      <c r="I85" s="10">
        <f t="shared" si="5"/>
        <v>116.62</v>
      </c>
    </row>
    <row r="86" spans="1:9">
      <c r="A86" s="11">
        <v>82</v>
      </c>
      <c r="B86" s="11" t="s">
        <v>91</v>
      </c>
      <c r="C86" s="10" t="s">
        <v>196</v>
      </c>
      <c r="D86" s="12">
        <v>1959</v>
      </c>
      <c r="E86" s="10" t="s">
        <v>231</v>
      </c>
      <c r="F86" s="10">
        <v>125.77</v>
      </c>
      <c r="G86" s="10">
        <v>17</v>
      </c>
      <c r="H86" s="10">
        <f t="shared" si="4"/>
        <v>8.5</v>
      </c>
      <c r="I86" s="10">
        <f t="shared" si="5"/>
        <v>117.27</v>
      </c>
    </row>
    <row r="87" spans="1:9">
      <c r="A87" s="11">
        <v>83</v>
      </c>
      <c r="B87" s="11" t="s">
        <v>57</v>
      </c>
      <c r="C87" s="10" t="s">
        <v>162</v>
      </c>
      <c r="D87" s="12">
        <v>1959</v>
      </c>
      <c r="E87" s="10" t="s">
        <v>256</v>
      </c>
      <c r="F87" s="10">
        <v>125.48</v>
      </c>
      <c r="G87" s="10">
        <v>12</v>
      </c>
      <c r="H87" s="10">
        <f t="shared" si="4"/>
        <v>6</v>
      </c>
      <c r="I87" s="10">
        <f t="shared" si="5"/>
        <v>119.48</v>
      </c>
    </row>
    <row r="88" spans="1:9">
      <c r="A88" s="11">
        <v>84</v>
      </c>
      <c r="B88" s="11" t="s">
        <v>14</v>
      </c>
      <c r="C88" s="10" t="s">
        <v>119</v>
      </c>
      <c r="D88" s="12">
        <v>1977</v>
      </c>
      <c r="E88" s="10" t="s">
        <v>224</v>
      </c>
      <c r="F88" s="10">
        <v>133.94</v>
      </c>
      <c r="G88" s="10">
        <v>12</v>
      </c>
      <c r="H88" s="10">
        <f t="shared" si="4"/>
        <v>6</v>
      </c>
      <c r="I88" s="10">
        <f t="shared" si="5"/>
        <v>127.94</v>
      </c>
    </row>
    <row r="89" spans="1:9">
      <c r="A89" s="11">
        <v>85</v>
      </c>
      <c r="B89" s="11" t="s">
        <v>106</v>
      </c>
      <c r="C89" s="10" t="s">
        <v>211</v>
      </c>
      <c r="D89" s="12">
        <v>1948</v>
      </c>
      <c r="E89" s="10" t="s">
        <v>246</v>
      </c>
      <c r="F89" s="10">
        <v>135.72999999999999</v>
      </c>
      <c r="G89" s="10">
        <v>14</v>
      </c>
      <c r="H89" s="10">
        <f t="shared" si="4"/>
        <v>7</v>
      </c>
      <c r="I89" s="10">
        <f t="shared" si="5"/>
        <v>128.72999999999999</v>
      </c>
    </row>
    <row r="90" spans="1:9">
      <c r="A90" s="11">
        <v>86</v>
      </c>
      <c r="B90" s="11" t="s">
        <v>109</v>
      </c>
      <c r="C90" s="10" t="s">
        <v>214</v>
      </c>
      <c r="D90" s="12">
        <v>1981</v>
      </c>
      <c r="E90" s="10" t="s">
        <v>263</v>
      </c>
      <c r="F90" s="10">
        <v>136.71</v>
      </c>
      <c r="G90" s="10">
        <v>12</v>
      </c>
      <c r="H90" s="10">
        <f t="shared" si="4"/>
        <v>6</v>
      </c>
      <c r="I90" s="10">
        <f t="shared" si="5"/>
        <v>130.71</v>
      </c>
    </row>
    <row r="91" spans="1:9">
      <c r="A91" s="11">
        <v>87</v>
      </c>
      <c r="B91" s="11" t="s">
        <v>74</v>
      </c>
      <c r="C91" s="10" t="s">
        <v>179</v>
      </c>
      <c r="D91" s="12">
        <v>1967</v>
      </c>
      <c r="E91" s="10" t="s">
        <v>263</v>
      </c>
      <c r="F91" s="10">
        <v>142.96</v>
      </c>
      <c r="G91" s="10">
        <v>23</v>
      </c>
      <c r="H91" s="10">
        <f t="shared" si="4"/>
        <v>11.5</v>
      </c>
      <c r="I91" s="10">
        <f t="shared" si="5"/>
        <v>131.46</v>
      </c>
    </row>
    <row r="92" spans="1:9">
      <c r="A92" s="11">
        <v>88</v>
      </c>
      <c r="B92" s="11" t="s">
        <v>41</v>
      </c>
      <c r="C92" s="10" t="s">
        <v>146</v>
      </c>
      <c r="D92" s="12">
        <v>1950</v>
      </c>
      <c r="E92" s="10" t="s">
        <v>251</v>
      </c>
      <c r="F92" s="10">
        <v>151.91999999999999</v>
      </c>
      <c r="G92" s="10">
        <v>26</v>
      </c>
      <c r="H92" s="10">
        <f t="shared" si="4"/>
        <v>13</v>
      </c>
      <c r="I92" s="10">
        <f t="shared" si="5"/>
        <v>138.91999999999999</v>
      </c>
    </row>
    <row r="93" spans="1:9">
      <c r="A93" s="11">
        <v>89</v>
      </c>
      <c r="B93" s="11" t="s">
        <v>111</v>
      </c>
      <c r="C93" s="10" t="s">
        <v>216</v>
      </c>
      <c r="D93" s="12">
        <v>1991</v>
      </c>
      <c r="E93" s="10" t="s">
        <v>251</v>
      </c>
      <c r="F93" s="10">
        <v>175.22</v>
      </c>
      <c r="G93" s="10">
        <v>18</v>
      </c>
      <c r="H93" s="10">
        <f t="shared" si="4"/>
        <v>9</v>
      </c>
      <c r="I93" s="10">
        <f t="shared" si="5"/>
        <v>166.22</v>
      </c>
    </row>
    <row r="94" spans="1:9">
      <c r="A94" s="10"/>
      <c r="B94" s="11" t="s">
        <v>23</v>
      </c>
      <c r="C94" s="10" t="s">
        <v>128</v>
      </c>
      <c r="D94" s="12">
        <v>1959</v>
      </c>
      <c r="E94" s="10" t="s">
        <v>233</v>
      </c>
      <c r="F94" s="10" t="s">
        <v>268</v>
      </c>
      <c r="G94" s="10"/>
      <c r="H94" s="10"/>
      <c r="I94" s="10" t="s">
        <v>268</v>
      </c>
    </row>
    <row r="95" spans="1:9">
      <c r="A95" s="10"/>
      <c r="B95" s="11" t="s">
        <v>13</v>
      </c>
      <c r="C95" s="10" t="s">
        <v>118</v>
      </c>
      <c r="D95" s="12"/>
      <c r="E95" s="10" t="s">
        <v>223</v>
      </c>
      <c r="F95" s="10" t="s">
        <v>268</v>
      </c>
      <c r="G95" s="10"/>
      <c r="H95" s="10"/>
      <c r="I95" s="10" t="s">
        <v>268</v>
      </c>
    </row>
    <row r="96" spans="1:9">
      <c r="A96" s="10"/>
      <c r="B96" s="11" t="s">
        <v>30</v>
      </c>
      <c r="C96" s="10" t="s">
        <v>135</v>
      </c>
      <c r="D96" s="12">
        <v>1970</v>
      </c>
      <c r="E96" s="10" t="s">
        <v>240</v>
      </c>
      <c r="F96" s="10" t="s">
        <v>268</v>
      </c>
      <c r="G96" s="10"/>
      <c r="H96" s="10"/>
      <c r="I96" s="10" t="s">
        <v>268</v>
      </c>
    </row>
    <row r="97" spans="1:9">
      <c r="A97" s="10"/>
      <c r="B97" s="11" t="s">
        <v>65</v>
      </c>
      <c r="C97" s="10" t="s">
        <v>170</v>
      </c>
      <c r="D97" s="12">
        <v>1969</v>
      </c>
      <c r="E97" s="10" t="s">
        <v>240</v>
      </c>
      <c r="F97" s="10" t="s">
        <v>268</v>
      </c>
      <c r="G97" s="10"/>
      <c r="H97" s="10"/>
      <c r="I97" s="10" t="s">
        <v>268</v>
      </c>
    </row>
    <row r="98" spans="1:9">
      <c r="A98" s="10"/>
      <c r="B98" s="11" t="s">
        <v>78</v>
      </c>
      <c r="C98" s="10" t="s">
        <v>183</v>
      </c>
      <c r="D98" s="12">
        <v>1946</v>
      </c>
      <c r="E98" s="10" t="s">
        <v>253</v>
      </c>
      <c r="F98" s="10" t="s">
        <v>268</v>
      </c>
      <c r="G98" s="10"/>
      <c r="H98" s="10"/>
      <c r="I98" s="10" t="s">
        <v>268</v>
      </c>
    </row>
    <row r="99" spans="1:9">
      <c r="A99" s="10"/>
      <c r="B99" s="11" t="s">
        <v>100</v>
      </c>
      <c r="C99" s="10" t="s">
        <v>205</v>
      </c>
      <c r="D99" s="12">
        <v>1973</v>
      </c>
      <c r="E99" s="10" t="s">
        <v>240</v>
      </c>
      <c r="F99" s="10" t="s">
        <v>268</v>
      </c>
      <c r="G99" s="10"/>
      <c r="H99" s="10"/>
      <c r="I99" s="10" t="s">
        <v>268</v>
      </c>
    </row>
    <row r="100" spans="1:9">
      <c r="A100" s="10"/>
      <c r="B100" s="11" t="s">
        <v>108</v>
      </c>
      <c r="C100" s="10" t="s">
        <v>213</v>
      </c>
      <c r="D100" s="12">
        <v>1968</v>
      </c>
      <c r="E100" s="10" t="s">
        <v>248</v>
      </c>
      <c r="F100" s="10" t="s">
        <v>268</v>
      </c>
      <c r="G100" s="10"/>
      <c r="H100" s="10"/>
      <c r="I100" s="10" t="s">
        <v>268</v>
      </c>
    </row>
    <row r="101" spans="1:9">
      <c r="A101" s="10"/>
      <c r="B101" s="11" t="s">
        <v>38</v>
      </c>
      <c r="C101" s="10" t="s">
        <v>143</v>
      </c>
      <c r="D101" s="12">
        <v>1970</v>
      </c>
      <c r="E101" s="10" t="s">
        <v>248</v>
      </c>
      <c r="F101" s="10" t="s">
        <v>268</v>
      </c>
      <c r="G101" s="10"/>
      <c r="H101" s="10"/>
      <c r="I101" s="10" t="s">
        <v>268</v>
      </c>
    </row>
    <row r="102" spans="1:9">
      <c r="A102" s="10"/>
      <c r="B102" s="11" t="s">
        <v>43</v>
      </c>
      <c r="C102" s="10" t="s">
        <v>148</v>
      </c>
      <c r="D102" s="12">
        <v>1951</v>
      </c>
      <c r="E102" s="10" t="s">
        <v>253</v>
      </c>
      <c r="F102" s="10" t="s">
        <v>268</v>
      </c>
      <c r="G102" s="10"/>
      <c r="H102" s="10"/>
      <c r="I102" s="10" t="s">
        <v>268</v>
      </c>
    </row>
    <row r="103" spans="1:9">
      <c r="A103" s="10"/>
      <c r="B103" s="11" t="s">
        <v>48</v>
      </c>
      <c r="C103" s="10" t="s">
        <v>153</v>
      </c>
      <c r="D103" s="12"/>
      <c r="E103" s="10" t="s">
        <v>255</v>
      </c>
      <c r="F103" s="10" t="s">
        <v>268</v>
      </c>
      <c r="G103" s="10"/>
      <c r="H103" s="10"/>
      <c r="I103" s="10" t="s">
        <v>268</v>
      </c>
    </row>
    <row r="104" spans="1:9">
      <c r="A104" s="10"/>
      <c r="B104" s="11" t="s">
        <v>58</v>
      </c>
      <c r="C104" s="10" t="s">
        <v>163</v>
      </c>
      <c r="D104" s="12">
        <v>1961</v>
      </c>
      <c r="E104" s="10" t="s">
        <v>233</v>
      </c>
      <c r="F104" s="10" t="s">
        <v>268</v>
      </c>
      <c r="G104" s="10"/>
      <c r="H104" s="10"/>
      <c r="I104" s="10" t="s">
        <v>268</v>
      </c>
    </row>
    <row r="105" spans="1:9">
      <c r="A105" s="10"/>
      <c r="B105" s="11" t="s">
        <v>73</v>
      </c>
      <c r="C105" s="10" t="s">
        <v>178</v>
      </c>
      <c r="D105" s="12">
        <v>1968</v>
      </c>
      <c r="E105" s="10" t="s">
        <v>248</v>
      </c>
      <c r="F105" s="10" t="s">
        <v>268</v>
      </c>
      <c r="G105" s="10"/>
      <c r="H105" s="10"/>
      <c r="I105" s="10" t="s">
        <v>268</v>
      </c>
    </row>
    <row r="106" spans="1:9">
      <c r="A106" s="10"/>
      <c r="B106" s="11" t="s">
        <v>82</v>
      </c>
      <c r="C106" s="10" t="s">
        <v>187</v>
      </c>
      <c r="D106" s="12">
        <v>1975</v>
      </c>
      <c r="E106" s="10" t="s">
        <v>222</v>
      </c>
      <c r="F106" s="10" t="s">
        <v>268</v>
      </c>
      <c r="G106" s="10"/>
      <c r="H106" s="10"/>
      <c r="I106" s="10" t="s">
        <v>268</v>
      </c>
    </row>
    <row r="107" spans="1:9">
      <c r="A107" s="10"/>
      <c r="B107" s="11" t="s">
        <v>83</v>
      </c>
      <c r="C107" s="10" t="s">
        <v>188</v>
      </c>
      <c r="D107" s="12"/>
      <c r="E107" s="10" t="s">
        <v>223</v>
      </c>
      <c r="F107" s="10" t="s">
        <v>268</v>
      </c>
      <c r="G107" s="10"/>
      <c r="H107" s="10"/>
      <c r="I107" s="10" t="s">
        <v>268</v>
      </c>
    </row>
    <row r="108" spans="1:9">
      <c r="A108" s="10"/>
      <c r="B108" s="11" t="s">
        <v>93</v>
      </c>
      <c r="C108" s="10" t="s">
        <v>198</v>
      </c>
      <c r="D108" s="12">
        <v>1966</v>
      </c>
      <c r="E108" s="10" t="s">
        <v>233</v>
      </c>
      <c r="F108" s="10" t="s">
        <v>268</v>
      </c>
      <c r="G108" s="10"/>
      <c r="H108" s="10"/>
      <c r="I108" s="10" t="s">
        <v>268</v>
      </c>
    </row>
    <row r="109" spans="1:9">
      <c r="A109" s="10"/>
      <c r="B109" s="11" t="s">
        <v>113</v>
      </c>
      <c r="C109" s="10" t="s">
        <v>218</v>
      </c>
      <c r="D109" s="12">
        <v>1960</v>
      </c>
      <c r="E109" s="10" t="s">
        <v>253</v>
      </c>
      <c r="F109" s="10" t="s">
        <v>268</v>
      </c>
      <c r="G109" s="10"/>
      <c r="H109" s="10"/>
      <c r="I109" s="10" t="s">
        <v>268</v>
      </c>
    </row>
  </sheetData>
  <sortState ref="B5:I109">
    <sortCondition ref="I5:I109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St.lista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Alojz Zupanc</cp:lastModifiedBy>
  <cp:lastPrinted>2018-02-03T11:58:01Z</cp:lastPrinted>
  <dcterms:created xsi:type="dcterms:W3CDTF">2018-01-30T19:02:41Z</dcterms:created>
  <dcterms:modified xsi:type="dcterms:W3CDTF">2018-02-03T21:39:36Z</dcterms:modified>
</cp:coreProperties>
</file>